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<sst xmlns="http://schemas.openxmlformats.org/spreadsheetml/2006/main" count="80" uniqueCount="78">
  <si>
    <t>名称</t>
  </si>
  <si>
    <t>数量</t>
  </si>
  <si>
    <t>规格型号</t>
  </si>
  <si>
    <t>备注</t>
  </si>
  <si>
    <t>临时冠桥树脂 Luxatep star</t>
  </si>
  <si>
    <t>枪混型</t>
  </si>
  <si>
    <t>咬合纸</t>
  </si>
  <si>
    <t>聚羧酸锌水门汀（套装）</t>
  </si>
  <si>
    <t>氢氧化钙盖髓剂（Dycal）</t>
  </si>
  <si>
    <t>2.5克/支</t>
  </si>
  <si>
    <t>临时冠粘结剂 Provicol</t>
  </si>
  <si>
    <t>25g基质,25g催化剂</t>
  </si>
  <si>
    <t>磷酸锌水门汀（套装）</t>
  </si>
  <si>
    <t>氧化锌丁香油水门汀（套装）</t>
  </si>
  <si>
    <t>CP（麝香草酚）（二）型抑菌液</t>
  </si>
  <si>
    <t>牙科树脂单体</t>
  </si>
  <si>
    <t>100ml/瓶</t>
  </si>
  <si>
    <t>造牙树脂</t>
  </si>
  <si>
    <t>100克/袋</t>
  </si>
  <si>
    <t>玻璃纸透明片</t>
  </si>
  <si>
    <t>红色打样膏</t>
  </si>
  <si>
    <t>225克±5克</t>
  </si>
  <si>
    <t>红蜡片（夏用）</t>
  </si>
  <si>
    <t>红蜡片（冬常用）</t>
  </si>
  <si>
    <t>纸碗</t>
  </si>
  <si>
    <t>FC（甲酚甲醛）</t>
  </si>
  <si>
    <t>成型片</t>
  </si>
  <si>
    <t>大小各30</t>
  </si>
  <si>
    <t>木楔（大）</t>
  </si>
  <si>
    <t>大中小各10</t>
  </si>
  <si>
    <t>干尸剂 抑菌剂套装</t>
  </si>
  <si>
    <t>除丁克溶液</t>
  </si>
  <si>
    <t>可转动的小局托（铝）</t>
  </si>
  <si>
    <t>藻酸盐印模材</t>
  </si>
  <si>
    <t>超硬石膏</t>
  </si>
  <si>
    <t>硅橡胶枪头</t>
  </si>
  <si>
    <t>粗3，细2</t>
  </si>
  <si>
    <t xml:space="preserve">硅橡胶 轻体 </t>
  </si>
  <si>
    <t xml:space="preserve">硅橡胶套装 </t>
  </si>
  <si>
    <t>咬合记录硅橡胶</t>
  </si>
  <si>
    <t xml:space="preserve">RelyX-U200双固化粘结剂 </t>
  </si>
  <si>
    <t>纤维桩</t>
  </si>
  <si>
    <t>黄6红1</t>
  </si>
  <si>
    <t>前牙树脂（幻彩）A2</t>
  </si>
  <si>
    <t>暂封王</t>
  </si>
  <si>
    <t>根充糊剂 C-ROOT SP</t>
  </si>
  <si>
    <t>2克/支</t>
  </si>
  <si>
    <t>Vitapex 糊剂（碘仿根管消毒糊剂）</t>
  </si>
  <si>
    <t>氟保护漆</t>
  </si>
  <si>
    <t>10ml</t>
  </si>
  <si>
    <t>无砷失活剂</t>
  </si>
  <si>
    <t>C+锉 紫色 21mm 10#</t>
  </si>
  <si>
    <t>21mm 10#：9；21mm 15#：1；25mm 8#:2；25mm 10#：7</t>
  </si>
  <si>
    <t>纸尖 4锥度 绿色</t>
  </si>
  <si>
    <t>纸尖 6锥度 红色</t>
  </si>
  <si>
    <t>纸尖 6锥度 蓝色</t>
  </si>
  <si>
    <t>纸尖 6锥度 绿色</t>
  </si>
  <si>
    <t xml:space="preserve">桩核树脂A3 </t>
  </si>
  <si>
    <t>吸唾管</t>
  </si>
  <si>
    <t>20# 2锥度普通牙胶尖</t>
  </si>
  <si>
    <t>20# 4锥度牙胶尖 登士柏</t>
  </si>
  <si>
    <t>25# 4锥度牙胶尖 登士柏</t>
  </si>
  <si>
    <t>30# 4锥度牙胶尖 登士柏</t>
  </si>
  <si>
    <t>35# 4锥度牙胶尖 登士柏</t>
  </si>
  <si>
    <t>40# 4锥度牙胶尖 登士柏</t>
  </si>
  <si>
    <t>25# 6锥度牙胶尖 登士柏</t>
  </si>
  <si>
    <t>30# 6锥度牙胶尖 登士柏</t>
  </si>
  <si>
    <t>40# 6锥度牙胶尖 登士柏</t>
  </si>
  <si>
    <t>综合 4锥度牙胶尖 登士柏</t>
  </si>
  <si>
    <t>手套（有粉）小</t>
  </si>
  <si>
    <t>自锁式滑动直丝弓托槽（标准型0.022）</t>
  </si>
  <si>
    <t>普通型圆丝卵圆型0.012</t>
  </si>
  <si>
    <t>上下各1</t>
  </si>
  <si>
    <t>普通型圆丝卵圆型0.018</t>
  </si>
  <si>
    <t>橡皮障套装</t>
  </si>
  <si>
    <t>wh种植机一次性专用水管</t>
  </si>
  <si>
    <t>1%次氯酸钠消毒液</t>
  </si>
  <si>
    <t>250ml/瓶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</si>
</sst>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abSelected="1" workbookViewId="0">
      <selection activeCell="G8" sqref="G8"/>
    </sheetView>
  </sheetViews>
  <sheetFormatPr defaultColWidth="8.89166666666667" defaultRowHeight="13.5" outlineLevelCol="3"/>
  <cols>
    <col min="1" max="1" width="34.125" style="1" customWidth="1"/>
    <col min="2" max="2" width="11.9083333333333" style="1" customWidth="1"/>
    <col min="3" max="3" width="18.8166666666667" style="1" customWidth="1"/>
    <col min="4" max="4" width="30.75" style="1" customWidth="1"/>
  </cols>
  <sheetData>
    <row r="1" ht="24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2</v>
      </c>
      <c r="C2" s="3" t="s">
        <v>5</v>
      </c>
      <c r="D2" s="4"/>
    </row>
    <row r="3" spans="1:4">
      <c r="A3" s="5" t="s">
        <v>6</v>
      </c>
      <c r="B3" s="5">
        <v>20</v>
      </c>
      <c r="C3" s="4"/>
      <c r="D3" s="4"/>
    </row>
    <row r="4" spans="1:4">
      <c r="A4" s="3" t="s">
        <v>7</v>
      </c>
      <c r="B4" s="3">
        <v>4</v>
      </c>
      <c r="C4" s="4"/>
      <c r="D4" s="4"/>
    </row>
    <row r="5" spans="1:4">
      <c r="A5" s="3" t="s">
        <v>8</v>
      </c>
      <c r="B5" s="3">
        <v>4</v>
      </c>
      <c r="C5" s="3" t="s">
        <v>9</v>
      </c>
      <c r="D5" s="4"/>
    </row>
    <row r="6" spans="1:4">
      <c r="A6" s="3" t="s">
        <v>10</v>
      </c>
      <c r="B6" s="3">
        <v>2</v>
      </c>
      <c r="C6" s="3" t="s">
        <v>11</v>
      </c>
      <c r="D6" s="4"/>
    </row>
    <row r="7" spans="1:4">
      <c r="A7" s="3" t="s">
        <v>12</v>
      </c>
      <c r="B7" s="5">
        <v>10</v>
      </c>
      <c r="C7" s="4"/>
      <c r="D7" s="4"/>
    </row>
    <row r="8" spans="1:4">
      <c r="A8" s="3" t="s">
        <v>13</v>
      </c>
      <c r="B8" s="3">
        <v>10</v>
      </c>
      <c r="C8" s="4"/>
      <c r="D8" s="4"/>
    </row>
    <row r="9" spans="1:4">
      <c r="A9" s="3" t="s">
        <v>14</v>
      </c>
      <c r="B9" s="3">
        <v>5</v>
      </c>
      <c r="C9" s="4"/>
      <c r="D9" s="4"/>
    </row>
    <row r="10" spans="1:4">
      <c r="A10" s="3" t="s">
        <v>15</v>
      </c>
      <c r="B10" s="3">
        <v>1</v>
      </c>
      <c r="C10" s="3" t="s">
        <v>16</v>
      </c>
      <c r="D10" s="4"/>
    </row>
    <row r="11" spans="1:4">
      <c r="A11" s="5" t="s">
        <v>17</v>
      </c>
      <c r="B11" s="5">
        <v>2</v>
      </c>
      <c r="C11" s="3" t="s">
        <v>18</v>
      </c>
      <c r="D11" s="4"/>
    </row>
    <row r="12" spans="1:4">
      <c r="A12" s="3" t="s">
        <v>19</v>
      </c>
      <c r="B12" s="5">
        <v>5</v>
      </c>
      <c r="C12" s="4"/>
      <c r="D12" s="4"/>
    </row>
    <row r="13" spans="1:4">
      <c r="A13" s="3" t="s">
        <v>20</v>
      </c>
      <c r="B13" s="3">
        <v>10</v>
      </c>
      <c r="C13" s="3" t="s">
        <v>21</v>
      </c>
      <c r="D13" s="4"/>
    </row>
    <row r="14" spans="1:4">
      <c r="A14" s="6" t="s">
        <v>22</v>
      </c>
      <c r="B14" s="6">
        <v>10</v>
      </c>
      <c r="C14" s="4"/>
      <c r="D14" s="4"/>
    </row>
    <row r="15" spans="1:4">
      <c r="A15" s="3" t="s">
        <v>23</v>
      </c>
      <c r="B15" s="5">
        <v>10</v>
      </c>
      <c r="C15" s="4"/>
      <c r="D15" s="4"/>
    </row>
    <row r="16" spans="1:4">
      <c r="A16" s="3" t="s">
        <v>24</v>
      </c>
      <c r="B16" s="3">
        <v>200</v>
      </c>
      <c r="C16" s="4"/>
      <c r="D16" s="4"/>
    </row>
    <row r="17" spans="1:4">
      <c r="A17" s="3" t="s">
        <v>25</v>
      </c>
      <c r="B17" s="5">
        <v>5</v>
      </c>
      <c r="C17" s="4"/>
      <c r="D17" s="4"/>
    </row>
    <row r="18" spans="1:4">
      <c r="A18" s="6" t="s">
        <v>26</v>
      </c>
      <c r="B18" s="6">
        <v>60</v>
      </c>
      <c r="C18" s="4"/>
      <c r="D18" s="4" t="s">
        <v>27</v>
      </c>
    </row>
    <row r="19" spans="1:4">
      <c r="A19" s="3" t="s">
        <v>28</v>
      </c>
      <c r="B19" s="3">
        <v>30</v>
      </c>
      <c r="C19" s="4"/>
      <c r="D19" s="4" t="s">
        <v>29</v>
      </c>
    </row>
    <row r="20" spans="1:4">
      <c r="A20" s="5" t="s">
        <v>30</v>
      </c>
      <c r="B20" s="5">
        <v>3</v>
      </c>
      <c r="C20" s="4"/>
      <c r="D20" s="4"/>
    </row>
    <row r="21" spans="1:4">
      <c r="A21" s="3" t="s">
        <v>31</v>
      </c>
      <c r="B21" s="5">
        <v>2</v>
      </c>
      <c r="C21" s="4"/>
      <c r="D21" s="4"/>
    </row>
    <row r="22" spans="1:4">
      <c r="A22" s="3" t="s">
        <v>32</v>
      </c>
      <c r="B22" s="5">
        <v>10</v>
      </c>
      <c r="C22" s="4"/>
      <c r="D22" s="4"/>
    </row>
    <row r="23" spans="1:4">
      <c r="A23" s="3" t="s">
        <v>33</v>
      </c>
      <c r="B23" s="3">
        <f>1+1+2</f>
        <v>4</v>
      </c>
      <c r="C23" s="4"/>
      <c r="D23" s="4"/>
    </row>
    <row r="24" spans="1:4">
      <c r="A24" s="3" t="s">
        <v>34</v>
      </c>
      <c r="B24" s="3">
        <v>2</v>
      </c>
      <c r="C24" s="4"/>
      <c r="D24" s="4"/>
    </row>
    <row r="25" spans="1:4">
      <c r="A25" s="3" t="s">
        <v>35</v>
      </c>
      <c r="B25" s="3">
        <v>5</v>
      </c>
      <c r="C25" s="4"/>
      <c r="D25" s="4" t="s">
        <v>36</v>
      </c>
    </row>
    <row r="26" spans="1:4">
      <c r="A26" s="3" t="s">
        <v>37</v>
      </c>
      <c r="B26" s="3">
        <v>1</v>
      </c>
      <c r="C26" s="4"/>
      <c r="D26" s="4"/>
    </row>
    <row r="27" spans="1:4">
      <c r="A27" s="3" t="s">
        <v>38</v>
      </c>
      <c r="B27" s="3">
        <f>1+1+2</f>
        <v>4</v>
      </c>
      <c r="C27" s="4"/>
      <c r="D27" s="4"/>
    </row>
    <row r="28" spans="1:4">
      <c r="A28" s="3" t="s">
        <v>39</v>
      </c>
      <c r="B28" s="3">
        <v>1</v>
      </c>
      <c r="C28" s="4"/>
      <c r="D28" s="4"/>
    </row>
    <row r="29" spans="1:4">
      <c r="A29" s="3" t="s">
        <v>40</v>
      </c>
      <c r="B29" s="3">
        <f>1+1+2+2+1+1+3</f>
        <v>11</v>
      </c>
      <c r="C29" s="4"/>
      <c r="D29" s="4"/>
    </row>
    <row r="30" spans="1:4">
      <c r="A30" s="3" t="s">
        <v>41</v>
      </c>
      <c r="B30" s="3">
        <v>7</v>
      </c>
      <c r="C30" s="4"/>
      <c r="D30" s="4" t="s">
        <v>42</v>
      </c>
    </row>
    <row r="31" spans="1:4">
      <c r="A31" s="3" t="s">
        <v>43</v>
      </c>
      <c r="B31" s="3">
        <v>2</v>
      </c>
      <c r="C31" s="4"/>
      <c r="D31" s="4"/>
    </row>
    <row r="32" spans="1:4">
      <c r="A32" s="3" t="s">
        <v>44</v>
      </c>
      <c r="B32" s="3">
        <f>1+1</f>
        <v>2</v>
      </c>
      <c r="C32" s="4"/>
      <c r="D32" s="4"/>
    </row>
    <row r="33" spans="1:4">
      <c r="A33" s="3" t="s">
        <v>45</v>
      </c>
      <c r="B33" s="3">
        <f>2+1+1+1+1+1</f>
        <v>7</v>
      </c>
      <c r="C33" s="3" t="s">
        <v>46</v>
      </c>
      <c r="D33" s="4"/>
    </row>
    <row r="34" spans="1:4">
      <c r="A34" s="3" t="s">
        <v>47</v>
      </c>
      <c r="B34" s="3">
        <f>1+1+1</f>
        <v>3</v>
      </c>
      <c r="C34" s="3" t="s">
        <v>46</v>
      </c>
      <c r="D34" s="4"/>
    </row>
    <row r="35" spans="1:4">
      <c r="A35" s="3" t="s">
        <v>48</v>
      </c>
      <c r="B35" s="3">
        <v>1</v>
      </c>
      <c r="C35" s="4" t="s">
        <v>49</v>
      </c>
      <c r="D35" s="4"/>
    </row>
    <row r="36" spans="1:4">
      <c r="A36" s="3" t="s">
        <v>50</v>
      </c>
      <c r="B36" s="3">
        <f>2+1+1</f>
        <v>4</v>
      </c>
      <c r="C36" s="4"/>
      <c r="D36" s="4"/>
    </row>
    <row r="37" ht="33" customHeight="1" spans="1:4">
      <c r="A37" s="3" t="s">
        <v>51</v>
      </c>
      <c r="B37" s="3">
        <v>19</v>
      </c>
      <c r="C37" s="3"/>
      <c r="D37" s="7" t="s">
        <v>52</v>
      </c>
    </row>
    <row r="38" spans="1:4">
      <c r="A38" s="3" t="s">
        <v>53</v>
      </c>
      <c r="B38" s="3">
        <v>2</v>
      </c>
      <c r="C38" s="3"/>
      <c r="D38" s="4"/>
    </row>
    <row r="39" spans="1:4">
      <c r="A39" s="3" t="s">
        <v>54</v>
      </c>
      <c r="B39" s="3">
        <f>3+4+3</f>
        <v>10</v>
      </c>
      <c r="C39" s="3"/>
      <c r="D39" s="4"/>
    </row>
    <row r="40" spans="1:4">
      <c r="A40" s="3" t="s">
        <v>55</v>
      </c>
      <c r="B40" s="3">
        <v>2</v>
      </c>
      <c r="C40" s="3"/>
      <c r="D40" s="4"/>
    </row>
    <row r="41" spans="1:4">
      <c r="A41" s="3" t="s">
        <v>56</v>
      </c>
      <c r="B41" s="3">
        <v>2</v>
      </c>
      <c r="C41" s="3"/>
      <c r="D41" s="4"/>
    </row>
    <row r="42" spans="1:4">
      <c r="A42" s="3" t="s">
        <v>57</v>
      </c>
      <c r="B42" s="3">
        <v>2</v>
      </c>
      <c r="C42" s="3"/>
      <c r="D42" s="4"/>
    </row>
    <row r="43" spans="1:4">
      <c r="A43" s="3" t="s">
        <v>58</v>
      </c>
      <c r="B43" s="3">
        <f>1+2+2+5+2+2+10+1</f>
        <v>25</v>
      </c>
      <c r="C43" s="3"/>
      <c r="D43" s="4"/>
    </row>
    <row r="44" spans="1:4">
      <c r="A44" s="3" t="s">
        <v>59</v>
      </c>
      <c r="B44" s="3">
        <f>6+1+1</f>
        <v>8</v>
      </c>
      <c r="C44" s="3"/>
      <c r="D44" s="4"/>
    </row>
    <row r="45" spans="1:4">
      <c r="A45" s="3" t="s">
        <v>60</v>
      </c>
      <c r="B45" s="3">
        <f>1+4+2</f>
        <v>7</v>
      </c>
      <c r="C45" s="3"/>
      <c r="D45" s="4"/>
    </row>
    <row r="46" spans="1:4">
      <c r="A46" s="3" t="s">
        <v>61</v>
      </c>
      <c r="B46" s="3">
        <f>4+2+2</f>
        <v>8</v>
      </c>
      <c r="C46" s="3"/>
      <c r="D46" s="4"/>
    </row>
    <row r="47" spans="1:4">
      <c r="A47" s="3" t="s">
        <v>62</v>
      </c>
      <c r="B47" s="3">
        <f>4+1+1</f>
        <v>6</v>
      </c>
      <c r="C47" s="3"/>
      <c r="D47" s="4"/>
    </row>
    <row r="48" spans="1:4">
      <c r="A48" s="3" t="s">
        <v>63</v>
      </c>
      <c r="B48" s="3">
        <f>2+1+1</f>
        <v>4</v>
      </c>
      <c r="C48" s="3"/>
      <c r="D48" s="4"/>
    </row>
    <row r="49" spans="1:4">
      <c r="A49" s="3" t="s">
        <v>64</v>
      </c>
      <c r="B49" s="3">
        <f>1+1+1</f>
        <v>3</v>
      </c>
      <c r="C49" s="3"/>
      <c r="D49" s="4"/>
    </row>
    <row r="50" spans="1:4">
      <c r="A50" s="3" t="s">
        <v>65</v>
      </c>
      <c r="B50" s="3">
        <f>1+2+2</f>
        <v>5</v>
      </c>
      <c r="C50" s="3"/>
      <c r="D50" s="4"/>
    </row>
    <row r="51" spans="1:4">
      <c r="A51" s="3" t="s">
        <v>66</v>
      </c>
      <c r="B51" s="3">
        <v>1</v>
      </c>
      <c r="C51" s="3"/>
      <c r="D51" s="4"/>
    </row>
    <row r="52" spans="1:4">
      <c r="A52" s="3" t="s">
        <v>67</v>
      </c>
      <c r="B52" s="3">
        <v>1</v>
      </c>
      <c r="C52" s="3"/>
      <c r="D52" s="4"/>
    </row>
    <row r="53" spans="1:4">
      <c r="A53" s="3" t="s">
        <v>68</v>
      </c>
      <c r="B53" s="3">
        <v>1</v>
      </c>
      <c r="C53" s="3"/>
      <c r="D53" s="4"/>
    </row>
    <row r="54" spans="1:4">
      <c r="A54" s="3" t="s">
        <v>69</v>
      </c>
      <c r="B54" s="3">
        <f>10+10</f>
        <v>20</v>
      </c>
      <c r="C54" s="3"/>
      <c r="D54" s="4"/>
    </row>
    <row r="55" spans="1:4">
      <c r="A55" s="6" t="s">
        <v>70</v>
      </c>
      <c r="B55" s="6">
        <f>6+10</f>
        <v>16</v>
      </c>
      <c r="C55" s="4"/>
      <c r="D55" s="4"/>
    </row>
    <row r="56" spans="1:4">
      <c r="A56" s="6" t="s">
        <v>71</v>
      </c>
      <c r="B56" s="6" t="s">
        <v>72</v>
      </c>
      <c r="C56" s="4"/>
      <c r="D56" s="4"/>
    </row>
    <row r="57" spans="1:4">
      <c r="A57" s="6" t="s">
        <v>73</v>
      </c>
      <c r="B57" s="6" t="s">
        <v>72</v>
      </c>
      <c r="C57" s="4"/>
      <c r="D57" s="4"/>
    </row>
    <row r="58" spans="1:4">
      <c r="A58" s="3" t="s">
        <v>74</v>
      </c>
      <c r="B58" s="3">
        <v>3</v>
      </c>
      <c r="C58" s="4"/>
      <c r="D58" s="4"/>
    </row>
    <row r="59" spans="1:4">
      <c r="A59" s="3" t="s">
        <v>75</v>
      </c>
      <c r="B59" s="3">
        <v>20</v>
      </c>
      <c r="C59" s="4"/>
      <c r="D59" s="4"/>
    </row>
    <row r="60" spans="1:4">
      <c r="A60" s="3" t="s">
        <v>76</v>
      </c>
      <c r="B60" s="4">
        <v>10</v>
      </c>
      <c r="C60" s="3" t="s">
        <v>77</v>
      </c>
      <c r="D60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Ricardosyc</dc:creator>
  <cp:lastModifiedBy>木木美纹</cp:lastModifiedBy>
  <dcterms:created xsi:type="dcterms:W3CDTF">2023-09-25T06:16:00Z</dcterms:created>
  <dcterms:modified xsi:type="dcterms:W3CDTF">2023-10-12T10:36:13Z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1A937627744A4022B53A4CDAE6E616B1_13</vt:lpwstr>
  </property>
  <property fmtid="{D5CDD505-2E9C-101B-9397-08002B2CF9AE}" pid="3" name="KSOProductBuildVer">
    <vt:lpwstr>2052-11.1.0.15319</vt:lpwstr>
  </property>
</Properties>
</file>